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416" windowWidth="11895" windowHeight="1201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Mimmo</author>
  </authors>
  <commentList>
    <comment ref="I11" authorId="0">
      <text>
        <r>
          <rPr>
            <b/>
            <i/>
            <sz val="12"/>
            <rFont val="Tahoma"/>
            <family val="2"/>
          </rPr>
          <t xml:space="preserve">INCREMENTARE FINO AD OTTENERE  VALORi POSITIVi DELLE QUANTITA' </t>
        </r>
      </text>
    </comment>
  </commentList>
</comments>
</file>

<file path=xl/sharedStrings.xml><?xml version="1.0" encoding="utf-8"?>
<sst xmlns="http://schemas.openxmlformats.org/spreadsheetml/2006/main" count="56" uniqueCount="22">
  <si>
    <t>ALCOOL</t>
  </si>
  <si>
    <t>OLIO</t>
  </si>
  <si>
    <t>NITRO</t>
  </si>
  <si>
    <t>LITRI</t>
  </si>
  <si>
    <t>TOTALI</t>
  </si>
  <si>
    <t>OLIO 18%</t>
  </si>
  <si>
    <t>NITRO 10%</t>
  </si>
  <si>
    <t>Aggiungere le seguenti parti</t>
  </si>
  <si>
    <t>LITRI OTTENUTI</t>
  </si>
  <si>
    <t>LITRI DA OTTENERE</t>
  </si>
  <si>
    <t>PERCENTUALE OLIO</t>
  </si>
  <si>
    <t>PERCENTUALE NITRO</t>
  </si>
  <si>
    <t>OLIO 20%</t>
  </si>
  <si>
    <t>NITRO 15%</t>
  </si>
  <si>
    <t>OLIO 15%</t>
  </si>
  <si>
    <t>NITRO  5%</t>
  </si>
  <si>
    <t>NITRO  0%</t>
  </si>
  <si>
    <t>PERCENTUALE OLIO CHE SI VUOLE OTTENERE</t>
  </si>
  <si>
    <t>PERCENTUALE NITRO CHE SI VUOLE OTTENERE</t>
  </si>
  <si>
    <t>VECCHIA PERCENTUALE OLIO</t>
  </si>
  <si>
    <t>VECCHIA PERCENTUALE NITRO</t>
  </si>
  <si>
    <t>LITRI  DA CORREGGERE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</si>
</sst>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2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53"/>
      </patternFill>
    </fill>
    <fill>
      <patternFill patternType="gray0625"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1" fillId="36" borderId="13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38" borderId="26" xfId="0" applyFont="1" applyFill="1" applyBorder="1" applyAlignment="1" applyProtection="1">
      <alignment horizontal="center"/>
      <protection locked="0"/>
    </xf>
    <xf numFmtId="0" fontId="8" fillId="37" borderId="18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8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0" fillId="38" borderId="33" xfId="0" applyFill="1" applyBorder="1" applyAlignment="1">
      <alignment horizontal="center" wrapText="1"/>
    </xf>
    <xf numFmtId="0" fontId="6" fillId="38" borderId="34" xfId="0" applyFont="1" applyFill="1" applyBorder="1" applyAlignment="1">
      <alignment horizontal="center" wrapText="1"/>
    </xf>
    <xf numFmtId="0" fontId="0" fillId="38" borderId="35" xfId="0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37" borderId="34" xfId="0" applyFont="1" applyFill="1" applyBorder="1" applyAlignment="1">
      <alignment horizontal="center" wrapText="1"/>
    </xf>
    <xf numFmtId="0" fontId="6" fillId="37" borderId="35" xfId="0" applyFont="1" applyFill="1" applyBorder="1" applyAlignment="1">
      <alignment horizontal="center" wrapText="1"/>
    </xf>
    <xf numFmtId="0" fontId="2" fillId="37" borderId="34" xfId="0" applyFont="1" applyFill="1" applyBorder="1" applyAlignment="1">
      <alignment horizontal="center" wrapText="1"/>
    </xf>
    <xf numFmtId="0" fontId="0" fillId="37" borderId="35" xfId="0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  <color indexed="9"/>
      </font>
      <fill>
        <patternFill>
          <bgColor indexed="10"/>
        </patternFill>
      </fill>
      <border>
        <left style="thin">
          <color indexed="34"/>
        </left>
        <right style="thin">
          <color indexed="34"/>
        </right>
        <top style="thin">
          <color indexed="34"/>
        </top>
        <bottom style="thin">
          <color indexed="34"/>
        </bottom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FFFF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9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Foglio2!$B$8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Foglio2!$C$8</c:f>
              <c:numCache/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Foglio2!$D$8</c:f>
              <c:numCache/>
            </c:numRef>
          </c:val>
          <c:shape val="cylinder"/>
        </c:ser>
        <c:overlap val="100"/>
        <c:shape val="cylinder"/>
        <c:axId val="22722521"/>
        <c:axId val="59208130"/>
      </c:bar3DChart>
      <c:catAx>
        <c:axId val="2272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9208130"/>
        <c:crosses val="autoZero"/>
        <c:auto val="1"/>
        <c:lblOffset val="100"/>
        <c:tickLblSkip val="2"/>
        <c:noMultiLvlLbl val="0"/>
      </c:catAx>
      <c:valAx>
        <c:axId val="59208130"/>
        <c:scaling>
          <c:orientation val="minMax"/>
        </c:scaling>
        <c:axPos val="l"/>
        <c:delete val="1"/>
        <c:majorTickMark val="out"/>
        <c:minorTickMark val="none"/>
        <c:tickLblPos val="nextTo"/>
        <c:crossAx val="22722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26</xdr:row>
      <xdr:rowOff>9525</xdr:rowOff>
    </xdr:from>
    <xdr:to>
      <xdr:col>6</xdr:col>
      <xdr:colOff>495300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447925" y="5162550"/>
          <a:ext cx="1657350" cy="485775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47625</xdr:rowOff>
    </xdr:from>
    <xdr:to>
      <xdr:col>5</xdr:col>
      <xdr:colOff>19050</xdr:colOff>
      <xdr:row>24</xdr:row>
      <xdr:rowOff>19050</xdr:rowOff>
    </xdr:to>
    <xdr:graphicFrame>
      <xdr:nvGraphicFramePr>
        <xdr:cNvPr id="1" name="Grafico 11"/>
        <xdr:cNvGraphicFramePr/>
      </xdr:nvGraphicFramePr>
      <xdr:xfrm>
        <a:off x="266700" y="2752725"/>
        <a:ext cx="4438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828675</xdr:colOff>
      <xdr:row>0</xdr:row>
      <xdr:rowOff>76200</xdr:rowOff>
    </xdr:from>
    <xdr:to>
      <xdr:col>3</xdr:col>
      <xdr:colOff>238125</xdr:colOff>
      <xdr:row>1</xdr:row>
      <xdr:rowOff>400050</xdr:rowOff>
    </xdr:to>
    <xdr:sp>
      <xdr:nvSpPr>
        <xdr:cNvPr id="2" name="WordArt 15"/>
        <xdr:cNvSpPr>
          <a:spLocks/>
        </xdr:cNvSpPr>
      </xdr:nvSpPr>
      <xdr:spPr>
        <a:xfrm>
          <a:off x="1133475" y="76200"/>
          <a:ext cx="21621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DOSI PER MISCELA</a:t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8</xdr:col>
      <xdr:colOff>904875</xdr:colOff>
      <xdr:row>1</xdr:row>
      <xdr:rowOff>390525</xdr:rowOff>
    </xdr:to>
    <xdr:sp>
      <xdr:nvSpPr>
        <xdr:cNvPr id="3" name="WordArt 16"/>
        <xdr:cNvSpPr>
          <a:spLocks/>
        </xdr:cNvSpPr>
      </xdr:nvSpPr>
      <xdr:spPr>
        <a:xfrm>
          <a:off x="5810250" y="0"/>
          <a:ext cx="3190875" cy="55245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27587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Correzione Miscela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C1">
      <selection activeCell="N19" sqref="N19"/>
    </sheetView>
  </sheetViews>
  <sheetFormatPr defaultColWidth="9.140625" defaultRowHeight="12.75"/>
  <cols>
    <col min="1" max="1" width="7.7109375" style="0" bestFit="1" customWidth="1"/>
    <col min="2" max="2" width="8.421875" style="0" bestFit="1" customWidth="1"/>
    <col min="4" max="4" width="10.57421875" style="0" customWidth="1"/>
    <col min="9" max="9" width="6.00390625" style="0" bestFit="1" customWidth="1"/>
    <col min="10" max="10" width="8.421875" style="0" bestFit="1" customWidth="1"/>
    <col min="11" max="12" width="6.421875" style="0" bestFit="1" customWidth="1"/>
  </cols>
  <sheetData>
    <row r="1" spans="11:12" ht="13.5" thickBot="1">
      <c r="K1" t="s">
        <v>1</v>
      </c>
      <c r="L1" t="s">
        <v>2</v>
      </c>
    </row>
    <row r="2" spans="11:15" ht="18.75" thickBot="1">
      <c r="K2" s="35">
        <v>18</v>
      </c>
      <c r="L2" s="36">
        <v>10</v>
      </c>
      <c r="O2">
        <v>10</v>
      </c>
    </row>
    <row r="3" spans="1:12" ht="12.75">
      <c r="A3" s="3" t="s">
        <v>3</v>
      </c>
      <c r="B3" t="s">
        <v>0</v>
      </c>
      <c r="C3" t="s">
        <v>5</v>
      </c>
      <c r="D3" t="s">
        <v>6</v>
      </c>
      <c r="I3" s="33" t="s">
        <v>3</v>
      </c>
      <c r="J3" t="s">
        <v>0</v>
      </c>
      <c r="K3" t="s">
        <v>1</v>
      </c>
      <c r="L3" t="s">
        <v>1</v>
      </c>
    </row>
    <row r="4" spans="9:13" ht="15.75">
      <c r="I4" s="34">
        <v>0.1</v>
      </c>
      <c r="J4" s="30">
        <f>+I4*1000-(L4+K4)</f>
        <v>72</v>
      </c>
      <c r="K4" s="28">
        <f>+K2*O2/10</f>
        <v>18</v>
      </c>
      <c r="L4" s="29">
        <f>+L2*O2/10</f>
        <v>10</v>
      </c>
      <c r="M4" s="31">
        <f aca="true" t="shared" si="0" ref="M4:M12">SUM(J4:L4)</f>
        <v>100</v>
      </c>
    </row>
    <row r="5" spans="1:13" ht="15.75">
      <c r="A5">
        <v>1</v>
      </c>
      <c r="B5" s="4">
        <v>720</v>
      </c>
      <c r="C5" s="5">
        <v>180</v>
      </c>
      <c r="D5" s="5">
        <v>100</v>
      </c>
      <c r="E5" s="4">
        <f>SUM(B5:D5)</f>
        <v>1000</v>
      </c>
      <c r="I5" s="34">
        <v>0.25</v>
      </c>
      <c r="J5" s="32">
        <f>+I5*1000-(K5+L5)</f>
        <v>180</v>
      </c>
      <c r="K5" s="28">
        <f>+K2*O2/4</f>
        <v>45</v>
      </c>
      <c r="L5" s="29">
        <f>+L2*O2/4</f>
        <v>25</v>
      </c>
      <c r="M5" s="31">
        <f t="shared" si="0"/>
        <v>250</v>
      </c>
    </row>
    <row r="6" spans="1:13" ht="15.75">
      <c r="A6">
        <v>2</v>
      </c>
      <c r="B6" s="4">
        <f>+B5*A6</f>
        <v>1440</v>
      </c>
      <c r="C6" s="4">
        <f>+C5*A6</f>
        <v>360</v>
      </c>
      <c r="D6" s="4">
        <f>+D5*A6</f>
        <v>200</v>
      </c>
      <c r="E6" s="4">
        <f aca="true" t="shared" si="1" ref="E6:E20">SUM(B6:D6)</f>
        <v>2000</v>
      </c>
      <c r="I6" s="34">
        <v>0.5</v>
      </c>
      <c r="J6" s="30">
        <f>+I6*1000-(L6+K6)</f>
        <v>360</v>
      </c>
      <c r="K6" s="28">
        <f>+K2*O2/2</f>
        <v>90</v>
      </c>
      <c r="L6" s="29">
        <f>+L2*O2/2</f>
        <v>50</v>
      </c>
      <c r="M6" s="31">
        <f t="shared" si="0"/>
        <v>500</v>
      </c>
    </row>
    <row r="7" spans="1:13" ht="15.75">
      <c r="A7">
        <v>3</v>
      </c>
      <c r="B7" s="4">
        <f>+B5*A7</f>
        <v>2160</v>
      </c>
      <c r="C7" s="4">
        <f>+C5*A7</f>
        <v>540</v>
      </c>
      <c r="D7" s="4">
        <f>+D5*A7</f>
        <v>300</v>
      </c>
      <c r="E7" s="4">
        <f t="shared" si="1"/>
        <v>3000</v>
      </c>
      <c r="I7" s="33">
        <v>1000</v>
      </c>
      <c r="J7" s="30">
        <f aca="true" t="shared" si="2" ref="J7:J25">+I7-K7-L7</f>
        <v>720</v>
      </c>
      <c r="K7" s="28">
        <f>+K2*O2</f>
        <v>180</v>
      </c>
      <c r="L7" s="29">
        <f>+L2*O2</f>
        <v>100</v>
      </c>
      <c r="M7">
        <f t="shared" si="0"/>
        <v>1000</v>
      </c>
    </row>
    <row r="8" spans="1:13" ht="15.75">
      <c r="A8">
        <v>4</v>
      </c>
      <c r="B8" s="4">
        <f>+B5*A8</f>
        <v>2880</v>
      </c>
      <c r="C8" s="4">
        <f>+C5*A8</f>
        <v>720</v>
      </c>
      <c r="D8" s="4">
        <f>+D5*A8</f>
        <v>400</v>
      </c>
      <c r="E8" s="4">
        <f t="shared" si="1"/>
        <v>4000</v>
      </c>
      <c r="I8" s="33">
        <v>1500</v>
      </c>
      <c r="J8" s="30">
        <f t="shared" si="2"/>
        <v>1080</v>
      </c>
      <c r="K8" s="28">
        <f>+K2*O2*I8/1000</f>
        <v>270</v>
      </c>
      <c r="L8" s="29">
        <f>+L2*O2*I8/1000</f>
        <v>150</v>
      </c>
      <c r="M8">
        <f t="shared" si="0"/>
        <v>1500</v>
      </c>
    </row>
    <row r="9" spans="1:13" ht="15.75">
      <c r="A9">
        <v>5</v>
      </c>
      <c r="B9" s="4">
        <f>+B5*A9</f>
        <v>3600</v>
      </c>
      <c r="C9" s="4">
        <f>+C5*A9</f>
        <v>900</v>
      </c>
      <c r="D9" s="4">
        <f>+D5*A9</f>
        <v>500</v>
      </c>
      <c r="E9" s="4">
        <f t="shared" si="1"/>
        <v>5000</v>
      </c>
      <c r="I9" s="33">
        <v>2000</v>
      </c>
      <c r="J9" s="30">
        <f t="shared" si="2"/>
        <v>1440</v>
      </c>
      <c r="K9" s="28">
        <f>+K2*O2*I9/1000</f>
        <v>360</v>
      </c>
      <c r="L9" s="29">
        <f>+L2*O2*I9/1000</f>
        <v>200</v>
      </c>
      <c r="M9">
        <f t="shared" si="0"/>
        <v>2000</v>
      </c>
    </row>
    <row r="10" spans="1:13" ht="15.75">
      <c r="A10">
        <v>6</v>
      </c>
      <c r="B10" s="4">
        <f>+B5*A10</f>
        <v>4320</v>
      </c>
      <c r="C10" s="4">
        <f>+C5*A10</f>
        <v>1080</v>
      </c>
      <c r="D10" s="4">
        <f>+D5*A10</f>
        <v>600</v>
      </c>
      <c r="E10" s="4">
        <f t="shared" si="1"/>
        <v>6000</v>
      </c>
      <c r="I10" s="33">
        <v>2500</v>
      </c>
      <c r="J10" s="30">
        <f t="shared" si="2"/>
        <v>1800</v>
      </c>
      <c r="K10" s="28">
        <f>+K2*O2*I10/1000</f>
        <v>450</v>
      </c>
      <c r="L10" s="29">
        <f>+L2*O2*I10/1000</f>
        <v>250</v>
      </c>
      <c r="M10">
        <f t="shared" si="0"/>
        <v>2500</v>
      </c>
    </row>
    <row r="11" spans="1:13" ht="15.75">
      <c r="A11" s="14">
        <v>7</v>
      </c>
      <c r="B11" s="15">
        <f>+B5*A11</f>
        <v>5040</v>
      </c>
      <c r="C11" s="15">
        <f>+C5*A11</f>
        <v>1260</v>
      </c>
      <c r="D11" s="15">
        <f>+D5*A11</f>
        <v>700</v>
      </c>
      <c r="E11" s="15">
        <f t="shared" si="1"/>
        <v>7000</v>
      </c>
      <c r="F11" s="16"/>
      <c r="I11" s="33">
        <v>3000</v>
      </c>
      <c r="J11" s="30">
        <f t="shared" si="2"/>
        <v>2160</v>
      </c>
      <c r="K11" s="28">
        <f>+K2*O2*I11/1000</f>
        <v>540</v>
      </c>
      <c r="L11" s="29">
        <f>+L2*O2*I11/1000</f>
        <v>300</v>
      </c>
      <c r="M11">
        <f t="shared" si="0"/>
        <v>3000</v>
      </c>
    </row>
    <row r="12" spans="1:13" ht="15.75">
      <c r="A12">
        <v>8</v>
      </c>
      <c r="B12" s="4">
        <f>+B5*A12</f>
        <v>5760</v>
      </c>
      <c r="C12" s="4">
        <f>+C5*A12</f>
        <v>1440</v>
      </c>
      <c r="D12" s="4">
        <f>+D5*A12</f>
        <v>800</v>
      </c>
      <c r="E12" s="4">
        <f t="shared" si="1"/>
        <v>8000</v>
      </c>
      <c r="I12" s="33">
        <v>3500</v>
      </c>
      <c r="J12" s="30">
        <f t="shared" si="2"/>
        <v>2520</v>
      </c>
      <c r="K12" s="28">
        <f>+K2*O2*I12/1000</f>
        <v>630</v>
      </c>
      <c r="L12" s="29">
        <f>+L2*O2*I12/1000</f>
        <v>350</v>
      </c>
      <c r="M12">
        <f t="shared" si="0"/>
        <v>3500</v>
      </c>
    </row>
    <row r="13" spans="1:13" ht="15.75">
      <c r="A13">
        <v>9</v>
      </c>
      <c r="B13" s="4">
        <f>+B5*A13</f>
        <v>6480</v>
      </c>
      <c r="C13" s="4">
        <f>+C5*A13</f>
        <v>1620</v>
      </c>
      <c r="D13" s="4">
        <f>+D5*A13</f>
        <v>900</v>
      </c>
      <c r="E13" s="4">
        <f t="shared" si="1"/>
        <v>9000</v>
      </c>
      <c r="I13" s="33">
        <v>4000</v>
      </c>
      <c r="J13" s="30">
        <f t="shared" si="2"/>
        <v>2880</v>
      </c>
      <c r="K13" s="28">
        <f>+K2*O2*I13/1000</f>
        <v>720</v>
      </c>
      <c r="L13" s="29">
        <f>+L2*O2*I13/1000</f>
        <v>400</v>
      </c>
      <c r="M13">
        <f aca="true" t="shared" si="3" ref="M13:M25">SUM(J13:L13)</f>
        <v>4000</v>
      </c>
    </row>
    <row r="14" spans="1:13" ht="15.75">
      <c r="A14">
        <v>10</v>
      </c>
      <c r="B14" s="4">
        <f>+B5*A14</f>
        <v>7200</v>
      </c>
      <c r="C14" s="4">
        <f>+C5*A14</f>
        <v>1800</v>
      </c>
      <c r="D14" s="4">
        <f>+D5*A14</f>
        <v>1000</v>
      </c>
      <c r="E14" s="4">
        <f t="shared" si="1"/>
        <v>10000</v>
      </c>
      <c r="I14" s="33">
        <v>4500</v>
      </c>
      <c r="J14" s="30">
        <f t="shared" si="2"/>
        <v>3240</v>
      </c>
      <c r="K14" s="28">
        <f>+K2*O2*I14/1000</f>
        <v>810</v>
      </c>
      <c r="L14" s="29">
        <f>+L2*O2*I14/1000</f>
        <v>450</v>
      </c>
      <c r="M14">
        <f t="shared" si="3"/>
        <v>4500</v>
      </c>
    </row>
    <row r="15" spans="1:13" ht="15.75">
      <c r="A15">
        <v>11</v>
      </c>
      <c r="B15" s="4">
        <f>+B5*A15</f>
        <v>7920</v>
      </c>
      <c r="C15" s="4">
        <f>+C5*A15</f>
        <v>1980</v>
      </c>
      <c r="D15" s="4">
        <f>+D5*A15</f>
        <v>1100</v>
      </c>
      <c r="E15" s="4">
        <f t="shared" si="1"/>
        <v>11000</v>
      </c>
      <c r="I15" s="33">
        <v>5000</v>
      </c>
      <c r="J15" s="30">
        <f t="shared" si="2"/>
        <v>3600</v>
      </c>
      <c r="K15" s="28">
        <f>+K2*O2*I15/1000</f>
        <v>900</v>
      </c>
      <c r="L15" s="29">
        <f>+L2*O2*I15/1000</f>
        <v>500</v>
      </c>
      <c r="M15">
        <f t="shared" si="3"/>
        <v>5000</v>
      </c>
    </row>
    <row r="16" spans="1:13" ht="15.75">
      <c r="A16">
        <v>12</v>
      </c>
      <c r="B16" s="4">
        <f>+B5*A16</f>
        <v>8640</v>
      </c>
      <c r="C16" s="4">
        <f>+C5*A16</f>
        <v>2160</v>
      </c>
      <c r="D16" s="4">
        <f>+D5*A16</f>
        <v>1200</v>
      </c>
      <c r="E16" s="4">
        <f t="shared" si="1"/>
        <v>12000</v>
      </c>
      <c r="I16" s="33">
        <v>5500</v>
      </c>
      <c r="J16" s="30">
        <f t="shared" si="2"/>
        <v>3960</v>
      </c>
      <c r="K16" s="28">
        <f>+K2*O2*I16/1000</f>
        <v>990</v>
      </c>
      <c r="L16" s="29">
        <f>+L2*O2*I16/1000</f>
        <v>550</v>
      </c>
      <c r="M16">
        <f t="shared" si="3"/>
        <v>5500</v>
      </c>
    </row>
    <row r="17" spans="1:13" ht="15.75">
      <c r="A17">
        <v>13</v>
      </c>
      <c r="B17" s="4">
        <f>+B5*A17</f>
        <v>9360</v>
      </c>
      <c r="C17" s="4">
        <f>+C5*A17</f>
        <v>2340</v>
      </c>
      <c r="D17" s="4">
        <f>+D5*A17</f>
        <v>1300</v>
      </c>
      <c r="E17" s="4">
        <f t="shared" si="1"/>
        <v>13000</v>
      </c>
      <c r="I17" s="33">
        <v>6000</v>
      </c>
      <c r="J17" s="30">
        <f t="shared" si="2"/>
        <v>4320</v>
      </c>
      <c r="K17" s="28">
        <f>+K2*O2*I17/1000</f>
        <v>1080</v>
      </c>
      <c r="L17" s="29">
        <f>+L2*O2*I17/1000</f>
        <v>600</v>
      </c>
      <c r="M17">
        <f t="shared" si="3"/>
        <v>6000</v>
      </c>
    </row>
    <row r="18" spans="1:13" ht="15.75">
      <c r="A18">
        <v>14</v>
      </c>
      <c r="B18" s="4">
        <f>+B5*A18</f>
        <v>10080</v>
      </c>
      <c r="C18" s="4">
        <f>+C5*A18</f>
        <v>2520</v>
      </c>
      <c r="D18" s="4">
        <f>+D5*A18</f>
        <v>1400</v>
      </c>
      <c r="E18" s="4">
        <f t="shared" si="1"/>
        <v>14000</v>
      </c>
      <c r="I18" s="33">
        <v>6500</v>
      </c>
      <c r="J18" s="30">
        <f t="shared" si="2"/>
        <v>4680</v>
      </c>
      <c r="K18" s="28">
        <f>+K2*O2*I18/1000</f>
        <v>1170</v>
      </c>
      <c r="L18" s="29">
        <f>+L2*O2*I18/1000</f>
        <v>650</v>
      </c>
      <c r="M18">
        <f t="shared" si="3"/>
        <v>6500</v>
      </c>
    </row>
    <row r="19" spans="1:13" ht="15.75">
      <c r="A19">
        <v>15</v>
      </c>
      <c r="B19" s="4">
        <f>+B5*A19</f>
        <v>10800</v>
      </c>
      <c r="C19" s="4">
        <f>+C5*A19</f>
        <v>2700</v>
      </c>
      <c r="D19" s="4">
        <f>+D5*A19</f>
        <v>1500</v>
      </c>
      <c r="E19" s="4">
        <f t="shared" si="1"/>
        <v>15000</v>
      </c>
      <c r="I19" s="33">
        <v>7000</v>
      </c>
      <c r="J19" s="30">
        <f t="shared" si="2"/>
        <v>5040</v>
      </c>
      <c r="K19" s="28">
        <f>+K2*O2*I19/1000</f>
        <v>1260</v>
      </c>
      <c r="L19" s="29">
        <f>+L2*O2*I19/1000</f>
        <v>700</v>
      </c>
      <c r="M19">
        <f t="shared" si="3"/>
        <v>7000</v>
      </c>
    </row>
    <row r="20" spans="1:13" ht="15.75">
      <c r="A20">
        <v>16</v>
      </c>
      <c r="B20" s="4">
        <f>+B5*A20</f>
        <v>11520</v>
      </c>
      <c r="C20" s="4">
        <f>+C5*A20</f>
        <v>2880</v>
      </c>
      <c r="D20" s="4">
        <f>+D5*A20</f>
        <v>1600</v>
      </c>
      <c r="E20" s="4">
        <f t="shared" si="1"/>
        <v>16000</v>
      </c>
      <c r="I20" s="33">
        <v>7500</v>
      </c>
      <c r="J20" s="30">
        <f t="shared" si="2"/>
        <v>5400</v>
      </c>
      <c r="K20" s="28">
        <f>+K2*O2*I20/1000</f>
        <v>1350</v>
      </c>
      <c r="L20" s="29">
        <f>+L2*O2*I20/1000</f>
        <v>750</v>
      </c>
      <c r="M20">
        <f t="shared" si="3"/>
        <v>7500</v>
      </c>
    </row>
    <row r="21" spans="1:13" ht="15.75">
      <c r="A21" s="2" t="s">
        <v>4</v>
      </c>
      <c r="B21" s="6">
        <f>SUM(B5:B20)</f>
        <v>97920</v>
      </c>
      <c r="C21" s="7">
        <f>SUM(C5:C20)</f>
        <v>24480</v>
      </c>
      <c r="D21" s="7">
        <f>SUM(D5:D20)</f>
        <v>13600</v>
      </c>
      <c r="E21" s="6">
        <f>SUM(E5:E20)</f>
        <v>136000</v>
      </c>
      <c r="I21" s="33">
        <v>8000</v>
      </c>
      <c r="J21" s="30">
        <f t="shared" si="2"/>
        <v>5760</v>
      </c>
      <c r="K21" s="28">
        <f>+K2*O2*I21/1000</f>
        <v>1440</v>
      </c>
      <c r="L21" s="29">
        <f>+L2*O2*I21/1000</f>
        <v>800</v>
      </c>
      <c r="M21">
        <f t="shared" si="3"/>
        <v>8000</v>
      </c>
    </row>
    <row r="22" spans="2:13" ht="15.75">
      <c r="B22" s="1"/>
      <c r="I22" s="33">
        <v>8500</v>
      </c>
      <c r="J22" s="30">
        <f t="shared" si="2"/>
        <v>6120</v>
      </c>
      <c r="K22" s="28">
        <f>+K2*O2*I22/1000</f>
        <v>1530</v>
      </c>
      <c r="L22" s="29">
        <f>+L2*O2*I22/1000</f>
        <v>850</v>
      </c>
      <c r="M22">
        <f t="shared" si="3"/>
        <v>8500</v>
      </c>
    </row>
    <row r="23" spans="2:13" ht="15.75">
      <c r="B23" s="1"/>
      <c r="I23" s="33">
        <v>9000</v>
      </c>
      <c r="J23" s="30">
        <f t="shared" si="2"/>
        <v>6480</v>
      </c>
      <c r="K23" s="28">
        <f>+K2*O2*I23/1000</f>
        <v>1620</v>
      </c>
      <c r="L23" s="29">
        <f>+L2*O2*I23/1000</f>
        <v>900</v>
      </c>
      <c r="M23">
        <f t="shared" si="3"/>
        <v>9000</v>
      </c>
    </row>
    <row r="24" spans="9:13" ht="16.5" thickBot="1">
      <c r="I24" s="33">
        <v>9500</v>
      </c>
      <c r="J24" s="30">
        <f t="shared" si="2"/>
        <v>6840</v>
      </c>
      <c r="K24" s="28">
        <f>+K2*O2*I24/1000</f>
        <v>1710</v>
      </c>
      <c r="L24" s="29">
        <f>+L2*O2*I24/1000</f>
        <v>950</v>
      </c>
      <c r="M24">
        <f t="shared" si="3"/>
        <v>9500</v>
      </c>
    </row>
    <row r="25" spans="2:13" ht="16.5" thickBot="1">
      <c r="B25" s="11" t="s">
        <v>0</v>
      </c>
      <c r="C25" s="12" t="s">
        <v>1</v>
      </c>
      <c r="D25" s="12" t="s">
        <v>2</v>
      </c>
      <c r="E25" s="63" t="s">
        <v>8</v>
      </c>
      <c r="F25" s="64"/>
      <c r="I25" s="33">
        <v>10000</v>
      </c>
      <c r="J25" s="30">
        <f t="shared" si="2"/>
        <v>7200</v>
      </c>
      <c r="K25" s="28">
        <f>+K2*O2*I25/1000</f>
        <v>1800</v>
      </c>
      <c r="L25" s="29">
        <f>+L2*O2*I25/1000</f>
        <v>1000</v>
      </c>
      <c r="M25">
        <f t="shared" si="3"/>
        <v>10000</v>
      </c>
    </row>
    <row r="26" spans="2:5" ht="12.75">
      <c r="B26" s="17">
        <v>5040</v>
      </c>
      <c r="C26" s="17">
        <v>1260</v>
      </c>
      <c r="D26" s="17">
        <v>700</v>
      </c>
      <c r="E26" s="19">
        <v>7</v>
      </c>
    </row>
    <row r="27" spans="2:5" ht="13.5" thickBot="1">
      <c r="B27" s="13">
        <v>4500</v>
      </c>
      <c r="C27" s="13">
        <v>500</v>
      </c>
      <c r="D27" s="13">
        <v>0</v>
      </c>
      <c r="E27" s="18"/>
    </row>
    <row r="28" spans="2:10" ht="13.5" thickBot="1">
      <c r="B28" s="24">
        <f>+B26-B27</f>
        <v>540</v>
      </c>
      <c r="C28" s="24">
        <f>+C26-C27</f>
        <v>760</v>
      </c>
      <c r="D28" s="24">
        <f>+D26-D27</f>
        <v>700</v>
      </c>
      <c r="E28" s="25"/>
      <c r="H28" s="10" t="s">
        <v>7</v>
      </c>
      <c r="I28" s="8"/>
      <c r="J28" s="9"/>
    </row>
  </sheetData>
  <sheetProtection/>
  <mergeCells count="1">
    <mergeCell ref="E25:F25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0"/>
  <sheetViews>
    <sheetView showGridLines="0" tabSelected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4.57421875" style="0" customWidth="1"/>
    <col min="2" max="2" width="20.8515625" style="0" bestFit="1" customWidth="1"/>
    <col min="3" max="3" width="20.421875" style="0" customWidth="1"/>
    <col min="4" max="4" width="15.28125" style="0" customWidth="1"/>
    <col min="6" max="6" width="13.421875" style="0" customWidth="1"/>
    <col min="7" max="7" width="19.00390625" style="0" bestFit="1" customWidth="1"/>
    <col min="8" max="8" width="18.7109375" style="0" customWidth="1"/>
    <col min="9" max="9" width="15.421875" style="0" customWidth="1"/>
    <col min="10" max="10" width="16.00390625" style="0" customWidth="1"/>
    <col min="11" max="11" width="27.8515625" style="0" customWidth="1"/>
    <col min="12" max="12" width="8.7109375" style="0" bestFit="1" customWidth="1"/>
    <col min="13" max="13" width="5.57421875" style="0" bestFit="1" customWidth="1"/>
    <col min="14" max="14" width="6.7109375" style="0" bestFit="1" customWidth="1"/>
    <col min="17" max="17" width="19.00390625" style="0" bestFit="1" customWidth="1"/>
    <col min="18" max="18" width="11.57421875" style="0" bestFit="1" customWidth="1"/>
    <col min="19" max="19" width="14.57421875" style="0" bestFit="1" customWidth="1"/>
  </cols>
  <sheetData>
    <row r="2" spans="2:5" ht="33" customHeight="1" thickBot="1">
      <c r="B2" s="61"/>
      <c r="C2" s="61"/>
      <c r="D2" s="61"/>
      <c r="E2" s="61"/>
    </row>
    <row r="3" spans="2:9" ht="27.75" thickBot="1" thickTop="1">
      <c r="B3" s="57" t="s">
        <v>9</v>
      </c>
      <c r="C3" s="58">
        <v>30</v>
      </c>
      <c r="D3" s="59"/>
      <c r="E3" s="60"/>
      <c r="G3" s="69" t="s">
        <v>21</v>
      </c>
      <c r="H3" s="70"/>
      <c r="I3" s="54">
        <v>1</v>
      </c>
    </row>
    <row r="4" spans="2:13" ht="27" thickBot="1">
      <c r="B4" s="40" t="s">
        <v>10</v>
      </c>
      <c r="C4" s="52">
        <v>18</v>
      </c>
      <c r="D4" s="41"/>
      <c r="E4" s="42"/>
      <c r="G4" s="65" t="s">
        <v>19</v>
      </c>
      <c r="H4" s="66"/>
      <c r="I4" s="55">
        <v>18</v>
      </c>
      <c r="M4" s="3"/>
    </row>
    <row r="5" spans="2:9" ht="27" customHeight="1" thickBot="1">
      <c r="B5" s="40" t="s">
        <v>11</v>
      </c>
      <c r="C5" s="53">
        <v>10</v>
      </c>
      <c r="D5" s="41"/>
      <c r="E5" s="42"/>
      <c r="G5" s="73" t="s">
        <v>20</v>
      </c>
      <c r="H5" s="74"/>
      <c r="I5" s="56">
        <v>10</v>
      </c>
    </row>
    <row r="6" spans="2:9" ht="27" customHeight="1" thickBot="1">
      <c r="B6" s="40"/>
      <c r="C6" s="41"/>
      <c r="D6" s="41"/>
      <c r="E6" s="42"/>
      <c r="G6" s="40"/>
      <c r="H6" s="41"/>
      <c r="I6" s="42"/>
    </row>
    <row r="7" spans="2:9" ht="29.25" thickBot="1" thickTop="1">
      <c r="B7" s="43" t="s">
        <v>0</v>
      </c>
      <c r="C7" s="21" t="s">
        <v>1</v>
      </c>
      <c r="D7" s="21" t="s">
        <v>2</v>
      </c>
      <c r="E7" s="42"/>
      <c r="G7" s="43" t="s">
        <v>0</v>
      </c>
      <c r="H7" s="21" t="s">
        <v>1</v>
      </c>
      <c r="I7" s="47" t="s">
        <v>2</v>
      </c>
    </row>
    <row r="8" spans="2:11" ht="29.25" thickBot="1" thickTop="1">
      <c r="B8" s="43">
        <f>+C3*1000-(C8+D8)</f>
        <v>21600</v>
      </c>
      <c r="C8" s="22">
        <f>+C4*10*C3</f>
        <v>5400</v>
      </c>
      <c r="D8" s="23">
        <f>+C5*10*C3</f>
        <v>3000</v>
      </c>
      <c r="E8" s="42"/>
      <c r="G8" s="43">
        <f>+I3*1000-(H8+I8)</f>
        <v>720</v>
      </c>
      <c r="H8" s="22">
        <f>+I4*10*I3</f>
        <v>180</v>
      </c>
      <c r="I8" s="48">
        <f>+I5*10*I3</f>
        <v>100</v>
      </c>
      <c r="K8" s="3"/>
    </row>
    <row r="9" spans="5:15" ht="15.75" thickTop="1">
      <c r="E9" s="42"/>
      <c r="G9" s="40"/>
      <c r="H9" s="41"/>
      <c r="I9" s="42"/>
      <c r="L9" s="37"/>
      <c r="M9" s="37"/>
      <c r="N9" s="37"/>
      <c r="O9" s="37"/>
    </row>
    <row r="10" spans="2:9" ht="13.5" thickBot="1">
      <c r="B10" s="40"/>
      <c r="C10" s="41"/>
      <c r="D10" s="41"/>
      <c r="E10" s="42"/>
      <c r="G10" s="40"/>
      <c r="H10" s="41"/>
      <c r="I10" s="42"/>
    </row>
    <row r="11" spans="2:14" ht="27" thickBot="1">
      <c r="B11" s="40"/>
      <c r="C11" s="41"/>
      <c r="D11" s="41"/>
      <c r="E11" s="42"/>
      <c r="G11" s="40"/>
      <c r="H11" s="41"/>
      <c r="I11" s="51">
        <v>2</v>
      </c>
      <c r="L11" s="37"/>
      <c r="M11" s="38"/>
      <c r="N11" s="37"/>
    </row>
    <row r="12" spans="2:14" ht="36" customHeight="1" thickBot="1">
      <c r="B12" s="40"/>
      <c r="C12" s="41"/>
      <c r="D12" s="41"/>
      <c r="E12" s="42"/>
      <c r="G12" s="67" t="s">
        <v>17</v>
      </c>
      <c r="H12" s="68"/>
      <c r="I12" s="55">
        <v>20</v>
      </c>
      <c r="L12" s="37"/>
      <c r="M12" s="37"/>
      <c r="N12" s="37"/>
    </row>
    <row r="13" spans="2:9" ht="36" customHeight="1" thickBot="1">
      <c r="B13" s="40"/>
      <c r="C13" s="41"/>
      <c r="D13" s="41"/>
      <c r="E13" s="42"/>
      <c r="G13" s="71" t="s">
        <v>18</v>
      </c>
      <c r="H13" s="72"/>
      <c r="I13" s="56">
        <v>20</v>
      </c>
    </row>
    <row r="14" spans="2:9" ht="16.5" customHeight="1" thickBot="1">
      <c r="B14" s="40"/>
      <c r="C14" s="41"/>
      <c r="D14" s="41"/>
      <c r="E14" s="42"/>
      <c r="G14" s="40"/>
      <c r="H14" s="41"/>
      <c r="I14" s="42"/>
    </row>
    <row r="15" spans="2:9" ht="29.25" thickBot="1" thickTop="1">
      <c r="B15" s="40"/>
      <c r="C15" s="41"/>
      <c r="D15" s="41"/>
      <c r="E15" s="42"/>
      <c r="G15" s="43" t="s">
        <v>0</v>
      </c>
      <c r="H15" s="21" t="s">
        <v>1</v>
      </c>
      <c r="I15" s="47" t="s">
        <v>2</v>
      </c>
    </row>
    <row r="16" spans="2:9" ht="31.5" thickBot="1" thickTop="1">
      <c r="B16" s="40"/>
      <c r="C16" s="41"/>
      <c r="D16" s="41"/>
      <c r="E16" s="42"/>
      <c r="G16" s="49">
        <f>+Q18-G8</f>
        <v>480</v>
      </c>
      <c r="H16" s="39">
        <f>+R18-H8</f>
        <v>220</v>
      </c>
      <c r="I16" s="50">
        <f>+S18-I8</f>
        <v>300</v>
      </c>
    </row>
    <row r="17" spans="2:19" ht="29.25" thickBot="1" thickTop="1">
      <c r="B17" s="40"/>
      <c r="C17" s="41"/>
      <c r="D17" s="41"/>
      <c r="E17" s="42"/>
      <c r="G17" s="44"/>
      <c r="H17" s="45"/>
      <c r="I17" s="46"/>
      <c r="Q17" s="21" t="s">
        <v>0</v>
      </c>
      <c r="R17" s="21" t="s">
        <v>1</v>
      </c>
      <c r="S17" s="21" t="s">
        <v>2</v>
      </c>
    </row>
    <row r="18" spans="2:19" ht="29.25" thickBot="1" thickTop="1">
      <c r="B18" s="40"/>
      <c r="C18" s="41"/>
      <c r="D18" s="41"/>
      <c r="E18" s="42"/>
      <c r="Q18" s="21">
        <f>+I11*1000-(R18+S18)</f>
        <v>1200</v>
      </c>
      <c r="R18" s="22">
        <f>+I12*10*I11</f>
        <v>400</v>
      </c>
      <c r="S18" s="23">
        <f>+I13*10*I11</f>
        <v>400</v>
      </c>
    </row>
    <row r="19" spans="2:5" ht="13.5" thickTop="1">
      <c r="B19" s="40"/>
      <c r="C19" s="41"/>
      <c r="D19" s="41"/>
      <c r="E19" s="42"/>
    </row>
    <row r="20" spans="2:5" ht="12.75">
      <c r="B20" s="40"/>
      <c r="C20" s="41"/>
      <c r="D20" s="41"/>
      <c r="E20" s="42"/>
    </row>
    <row r="21" spans="2:5" ht="12.75">
      <c r="B21" s="40"/>
      <c r="C21" s="41"/>
      <c r="D21" s="41"/>
      <c r="E21" s="42"/>
    </row>
    <row r="22" spans="2:5" ht="12.75">
      <c r="B22" s="40"/>
      <c r="C22" s="41"/>
      <c r="D22" s="41"/>
      <c r="E22" s="42"/>
    </row>
    <row r="23" spans="2:5" ht="12.75">
      <c r="B23" s="40"/>
      <c r="C23" s="41"/>
      <c r="D23" s="41"/>
      <c r="E23" s="42"/>
    </row>
    <row r="24" spans="2:5" ht="13.5" thickBot="1">
      <c r="B24" s="40"/>
      <c r="C24" s="41"/>
      <c r="D24" s="41"/>
      <c r="E24" s="42"/>
    </row>
    <row r="25" spans="2:5" ht="12.75">
      <c r="B25" s="62"/>
      <c r="C25" s="62"/>
      <c r="D25" s="62"/>
      <c r="E25" s="62"/>
    </row>
    <row r="26" spans="2:5" ht="12.75">
      <c r="B26" s="41"/>
      <c r="C26" s="41"/>
      <c r="D26" s="41"/>
      <c r="E26" s="41"/>
    </row>
    <row r="27" spans="2:5" ht="12.75">
      <c r="B27" s="41"/>
      <c r="C27" s="41"/>
      <c r="D27" s="41"/>
      <c r="E27" s="41"/>
    </row>
    <row r="28" spans="2:5" ht="12.75">
      <c r="B28" s="41"/>
      <c r="C28" s="41"/>
      <c r="D28" s="41"/>
      <c r="E28" s="41"/>
    </row>
    <row r="29" spans="2:5" ht="12.75">
      <c r="B29" s="41"/>
      <c r="C29" s="41"/>
      <c r="D29" s="41"/>
      <c r="E29" s="41"/>
    </row>
    <row r="30" spans="2:5" ht="12.75">
      <c r="B30" s="41"/>
      <c r="C30" s="41"/>
      <c r="D30" s="41"/>
      <c r="E30" s="41"/>
    </row>
  </sheetData>
  <sheetProtection password="DE67" sheet="1" objects="1" scenarios="1" selectLockedCells="1"/>
  <mergeCells count="5">
    <mergeCell ref="G4:H4"/>
    <mergeCell ref="G12:H12"/>
    <mergeCell ref="G3:H3"/>
    <mergeCell ref="G13:H13"/>
    <mergeCell ref="G5:H5"/>
  </mergeCells>
  <conditionalFormatting sqref="G16">
    <cfRule type="cellIs" priority="1" dxfId="1" operator="lessThan" stopIfTrue="1">
      <formula>0</formula>
    </cfRule>
  </conditionalFormatting>
  <conditionalFormatting sqref="H16:I16">
    <cfRule type="cellIs" priority="2" dxfId="2" operator="less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5.140625" style="0" customWidth="1"/>
    <col min="2" max="2" width="8.421875" style="0" bestFit="1" customWidth="1"/>
    <col min="6" max="6" width="6.00390625" style="0" customWidth="1"/>
    <col min="10" max="10" width="6.00390625" style="0" bestFit="1" customWidth="1"/>
  </cols>
  <sheetData>
    <row r="1" spans="1:10" ht="12.75">
      <c r="A1" s="20" t="s">
        <v>3</v>
      </c>
      <c r="B1" s="2" t="s">
        <v>0</v>
      </c>
      <c r="C1" s="2" t="s">
        <v>5</v>
      </c>
      <c r="D1" s="2" t="s">
        <v>6</v>
      </c>
      <c r="E1" s="2"/>
      <c r="F1" s="20" t="s">
        <v>3</v>
      </c>
      <c r="G1" s="2" t="s">
        <v>0</v>
      </c>
      <c r="H1" s="2" t="s">
        <v>12</v>
      </c>
      <c r="I1" s="2" t="s">
        <v>13</v>
      </c>
      <c r="J1" s="2"/>
    </row>
    <row r="2" spans="1:10" ht="12.75">
      <c r="A2">
        <v>1</v>
      </c>
      <c r="B2" s="4">
        <v>720</v>
      </c>
      <c r="C2" s="5">
        <v>180</v>
      </c>
      <c r="D2" s="5">
        <v>100</v>
      </c>
      <c r="E2" s="4">
        <f>SUM(B2:D2)</f>
        <v>1000</v>
      </c>
      <c r="F2">
        <v>1</v>
      </c>
      <c r="G2" s="4">
        <v>650</v>
      </c>
      <c r="H2" s="5">
        <v>200</v>
      </c>
      <c r="I2" s="5">
        <v>150</v>
      </c>
      <c r="J2" s="4">
        <f>SUM(G2:I2)</f>
        <v>1000</v>
      </c>
    </row>
    <row r="3" spans="1:10" ht="12.75">
      <c r="A3">
        <v>2</v>
      </c>
      <c r="B3" s="4">
        <f>+B2*A3</f>
        <v>1440</v>
      </c>
      <c r="C3" s="4">
        <f>+C2*A3</f>
        <v>360</v>
      </c>
      <c r="D3" s="4">
        <f>+D2*A3</f>
        <v>200</v>
      </c>
      <c r="E3" s="4">
        <f aca="true" t="shared" si="0" ref="E3:E17">SUM(B3:D3)</f>
        <v>2000</v>
      </c>
      <c r="F3">
        <v>2</v>
      </c>
      <c r="G3" s="4">
        <f>+G2*F3</f>
        <v>1300</v>
      </c>
      <c r="H3" s="4">
        <f>+H2*F3</f>
        <v>400</v>
      </c>
      <c r="I3" s="4">
        <f>+I2*F3</f>
        <v>300</v>
      </c>
      <c r="J3" s="4">
        <f aca="true" t="shared" si="1" ref="J3:J17">SUM(G3:I3)</f>
        <v>2000</v>
      </c>
    </row>
    <row r="4" spans="1:10" ht="12.75">
      <c r="A4">
        <v>3</v>
      </c>
      <c r="B4" s="4">
        <f>+B2*A4</f>
        <v>2160</v>
      </c>
      <c r="C4" s="4">
        <f>+C2*A4</f>
        <v>540</v>
      </c>
      <c r="D4" s="4">
        <f>+D2*A4</f>
        <v>300</v>
      </c>
      <c r="E4" s="4">
        <f t="shared" si="0"/>
        <v>3000</v>
      </c>
      <c r="F4">
        <v>3</v>
      </c>
      <c r="G4" s="4">
        <f>+G2*F4</f>
        <v>1950</v>
      </c>
      <c r="H4" s="4">
        <f>+H2*F4</f>
        <v>600</v>
      </c>
      <c r="I4" s="4">
        <f>+I2*F4</f>
        <v>450</v>
      </c>
      <c r="J4" s="4">
        <f t="shared" si="1"/>
        <v>3000</v>
      </c>
    </row>
    <row r="5" spans="1:10" ht="12.75">
      <c r="A5">
        <v>4</v>
      </c>
      <c r="B5" s="4">
        <f>+B2*A5</f>
        <v>2880</v>
      </c>
      <c r="C5" s="4">
        <f>+C2*A5</f>
        <v>720</v>
      </c>
      <c r="D5" s="4">
        <f>+D2*A5</f>
        <v>400</v>
      </c>
      <c r="E5" s="4">
        <f t="shared" si="0"/>
        <v>4000</v>
      </c>
      <c r="F5">
        <v>4</v>
      </c>
      <c r="G5" s="4">
        <f>+G2*F5</f>
        <v>2600</v>
      </c>
      <c r="H5" s="4">
        <f>+H2*F5</f>
        <v>800</v>
      </c>
      <c r="I5" s="4">
        <f>+I2*F5</f>
        <v>600</v>
      </c>
      <c r="J5" s="4">
        <f t="shared" si="1"/>
        <v>4000</v>
      </c>
    </row>
    <row r="6" spans="1:10" ht="12.75">
      <c r="A6">
        <v>5</v>
      </c>
      <c r="B6" s="4">
        <f>+B2*A6</f>
        <v>3600</v>
      </c>
      <c r="C6" s="4">
        <f>+C2*A6</f>
        <v>900</v>
      </c>
      <c r="D6" s="4">
        <f>+D2*A6</f>
        <v>500</v>
      </c>
      <c r="E6" s="4">
        <f t="shared" si="0"/>
        <v>5000</v>
      </c>
      <c r="F6">
        <v>5</v>
      </c>
      <c r="G6" s="4">
        <f>+G2*F6</f>
        <v>3250</v>
      </c>
      <c r="H6" s="4">
        <f>+H2*F6</f>
        <v>1000</v>
      </c>
      <c r="I6" s="4">
        <f>+I2*F6</f>
        <v>750</v>
      </c>
      <c r="J6" s="4">
        <f t="shared" si="1"/>
        <v>5000</v>
      </c>
    </row>
    <row r="7" spans="1:10" ht="12.75">
      <c r="A7">
        <v>6</v>
      </c>
      <c r="B7" s="4">
        <f>+B2*A7</f>
        <v>4320</v>
      </c>
      <c r="C7" s="4">
        <f>+C2*A7</f>
        <v>1080</v>
      </c>
      <c r="D7" s="4">
        <f>+D2*A7</f>
        <v>600</v>
      </c>
      <c r="E7" s="4">
        <f t="shared" si="0"/>
        <v>6000</v>
      </c>
      <c r="F7">
        <v>6</v>
      </c>
      <c r="G7" s="4">
        <f>+G2*F7</f>
        <v>3900</v>
      </c>
      <c r="H7" s="4">
        <f>+H2*F7</f>
        <v>1200</v>
      </c>
      <c r="I7" s="4">
        <f>+I2*F7</f>
        <v>900</v>
      </c>
      <c r="J7" s="4">
        <f t="shared" si="1"/>
        <v>6000</v>
      </c>
    </row>
    <row r="8" spans="1:10" ht="12.75">
      <c r="A8" s="14">
        <v>7</v>
      </c>
      <c r="B8" s="15">
        <f>+B2*A8</f>
        <v>5040</v>
      </c>
      <c r="C8" s="15">
        <f>+C2*A8</f>
        <v>1260</v>
      </c>
      <c r="D8" s="15">
        <f>+D2*A8</f>
        <v>700</v>
      </c>
      <c r="E8" s="15">
        <f t="shared" si="0"/>
        <v>7000</v>
      </c>
      <c r="F8" s="14">
        <v>7</v>
      </c>
      <c r="G8" s="15">
        <f>+G2*F8</f>
        <v>4550</v>
      </c>
      <c r="H8" s="15">
        <f>+H2*F8</f>
        <v>1400</v>
      </c>
      <c r="I8" s="15">
        <f>+I2*F8</f>
        <v>1050</v>
      </c>
      <c r="J8" s="15">
        <f t="shared" si="1"/>
        <v>7000</v>
      </c>
    </row>
    <row r="9" spans="1:10" ht="12.75">
      <c r="A9">
        <v>8</v>
      </c>
      <c r="B9" s="4">
        <f>+B2*A9</f>
        <v>5760</v>
      </c>
      <c r="C9" s="4">
        <f>+C2*A9</f>
        <v>1440</v>
      </c>
      <c r="D9" s="4">
        <f>+D2*A9</f>
        <v>800</v>
      </c>
      <c r="E9" s="4">
        <f t="shared" si="0"/>
        <v>8000</v>
      </c>
      <c r="F9">
        <v>8</v>
      </c>
      <c r="G9" s="4">
        <f>+G2*F9</f>
        <v>5200</v>
      </c>
      <c r="H9" s="4">
        <f>+H2*F9</f>
        <v>1600</v>
      </c>
      <c r="I9" s="4">
        <f>+I2*F9</f>
        <v>1200</v>
      </c>
      <c r="J9" s="4">
        <f t="shared" si="1"/>
        <v>8000</v>
      </c>
    </row>
    <row r="10" spans="1:10" ht="12.75">
      <c r="A10">
        <v>9</v>
      </c>
      <c r="B10" s="4">
        <f>+B2*A10</f>
        <v>6480</v>
      </c>
      <c r="C10" s="4">
        <f>+C2*A10</f>
        <v>1620</v>
      </c>
      <c r="D10" s="4">
        <f>+D2*A10</f>
        <v>900</v>
      </c>
      <c r="E10" s="4">
        <f t="shared" si="0"/>
        <v>9000</v>
      </c>
      <c r="F10">
        <v>9</v>
      </c>
      <c r="G10" s="4">
        <f>+G2*F10</f>
        <v>5850</v>
      </c>
      <c r="H10" s="4">
        <f>+H2*F10</f>
        <v>1800</v>
      </c>
      <c r="I10" s="4">
        <f>+I2*F10</f>
        <v>1350</v>
      </c>
      <c r="J10" s="4">
        <f t="shared" si="1"/>
        <v>9000</v>
      </c>
    </row>
    <row r="11" spans="1:10" ht="12.75">
      <c r="A11">
        <v>10</v>
      </c>
      <c r="B11" s="4">
        <f>+B2*A11</f>
        <v>7200</v>
      </c>
      <c r="C11" s="4">
        <f>+C2*A11</f>
        <v>1800</v>
      </c>
      <c r="D11" s="4">
        <f>+D2*A11</f>
        <v>1000</v>
      </c>
      <c r="E11" s="4">
        <f t="shared" si="0"/>
        <v>10000</v>
      </c>
      <c r="F11">
        <v>10</v>
      </c>
      <c r="G11" s="4">
        <f>+G2*F11</f>
        <v>6500</v>
      </c>
      <c r="H11" s="4">
        <f>+H2*F11</f>
        <v>2000</v>
      </c>
      <c r="I11" s="4">
        <f>+I2*F11</f>
        <v>1500</v>
      </c>
      <c r="J11" s="4">
        <f t="shared" si="1"/>
        <v>10000</v>
      </c>
    </row>
    <row r="12" spans="1:10" ht="12.75">
      <c r="A12">
        <v>11</v>
      </c>
      <c r="B12" s="4">
        <f>+B2*A12</f>
        <v>7920</v>
      </c>
      <c r="C12" s="4">
        <f>+C2*A12</f>
        <v>1980</v>
      </c>
      <c r="D12" s="4">
        <f>+D2*A12</f>
        <v>1100</v>
      </c>
      <c r="E12" s="4">
        <f t="shared" si="0"/>
        <v>11000</v>
      </c>
      <c r="F12">
        <v>11</v>
      </c>
      <c r="G12" s="4">
        <f>+G2*F12</f>
        <v>7150</v>
      </c>
      <c r="H12" s="4">
        <f>+H2*F12</f>
        <v>2200</v>
      </c>
      <c r="I12" s="4">
        <f>+I2*F12</f>
        <v>1650</v>
      </c>
      <c r="J12" s="4">
        <f t="shared" si="1"/>
        <v>11000</v>
      </c>
    </row>
    <row r="13" spans="1:10" ht="12.75">
      <c r="A13">
        <v>12</v>
      </c>
      <c r="B13" s="4">
        <f>+B2*A13</f>
        <v>8640</v>
      </c>
      <c r="C13" s="4">
        <f>+C2*A13</f>
        <v>2160</v>
      </c>
      <c r="D13" s="4">
        <f>+D2*A13</f>
        <v>1200</v>
      </c>
      <c r="E13" s="4">
        <f t="shared" si="0"/>
        <v>12000</v>
      </c>
      <c r="F13">
        <v>12</v>
      </c>
      <c r="G13" s="4">
        <f>+G2*F13</f>
        <v>7800</v>
      </c>
      <c r="H13" s="4">
        <f>+H2*F13</f>
        <v>2400</v>
      </c>
      <c r="I13" s="4">
        <f>+I2*F13</f>
        <v>1800</v>
      </c>
      <c r="J13" s="4">
        <f t="shared" si="1"/>
        <v>12000</v>
      </c>
    </row>
    <row r="14" spans="1:10" ht="12.75">
      <c r="A14">
        <v>13</v>
      </c>
      <c r="B14" s="4">
        <f>+B2*A14</f>
        <v>9360</v>
      </c>
      <c r="C14" s="4">
        <f>+C2*A14</f>
        <v>2340</v>
      </c>
      <c r="D14" s="4">
        <f>+D2*A14</f>
        <v>1300</v>
      </c>
      <c r="E14" s="4">
        <f t="shared" si="0"/>
        <v>13000</v>
      </c>
      <c r="F14">
        <v>13</v>
      </c>
      <c r="G14" s="4">
        <f>+G2*F14</f>
        <v>8450</v>
      </c>
      <c r="H14" s="4">
        <f>+H2*F14</f>
        <v>2600</v>
      </c>
      <c r="I14" s="4">
        <f>+I2*F14</f>
        <v>1950</v>
      </c>
      <c r="J14" s="4">
        <f t="shared" si="1"/>
        <v>13000</v>
      </c>
    </row>
    <row r="15" spans="1:10" ht="12.75">
      <c r="A15">
        <v>14</v>
      </c>
      <c r="B15" s="4">
        <f>+B2*A15</f>
        <v>10080</v>
      </c>
      <c r="C15" s="4">
        <f>+C2*A15</f>
        <v>2520</v>
      </c>
      <c r="D15" s="4">
        <f>+D2*A15</f>
        <v>1400</v>
      </c>
      <c r="E15" s="4">
        <f t="shared" si="0"/>
        <v>14000</v>
      </c>
      <c r="F15">
        <v>14</v>
      </c>
      <c r="G15" s="4">
        <f>+G2*F15</f>
        <v>9100</v>
      </c>
      <c r="H15" s="4">
        <f>+H2*F15</f>
        <v>2800</v>
      </c>
      <c r="I15" s="4">
        <f>+I2*F15</f>
        <v>2100</v>
      </c>
      <c r="J15" s="4">
        <f t="shared" si="1"/>
        <v>14000</v>
      </c>
    </row>
    <row r="16" spans="1:10" ht="12.75">
      <c r="A16">
        <v>15</v>
      </c>
      <c r="B16" s="4">
        <f>+B2*A16</f>
        <v>10800</v>
      </c>
      <c r="C16" s="4">
        <f>+C2*A16</f>
        <v>2700</v>
      </c>
      <c r="D16" s="4">
        <f>+D2*A16</f>
        <v>1500</v>
      </c>
      <c r="E16" s="4">
        <f t="shared" si="0"/>
        <v>15000</v>
      </c>
      <c r="F16">
        <v>15</v>
      </c>
      <c r="G16" s="4">
        <f>+G2*F16</f>
        <v>9750</v>
      </c>
      <c r="H16" s="4">
        <f>+H2*F16</f>
        <v>3000</v>
      </c>
      <c r="I16" s="4">
        <f>+I2*F16</f>
        <v>2250</v>
      </c>
      <c r="J16" s="4">
        <f t="shared" si="1"/>
        <v>15000</v>
      </c>
    </row>
    <row r="17" spans="1:10" ht="12.75">
      <c r="A17">
        <v>16</v>
      </c>
      <c r="B17" s="4">
        <f>+B2*A17</f>
        <v>11520</v>
      </c>
      <c r="C17" s="4">
        <f>+C2*A17</f>
        <v>2880</v>
      </c>
      <c r="D17" s="4">
        <f>+D2*A17</f>
        <v>1600</v>
      </c>
      <c r="E17" s="4">
        <f t="shared" si="0"/>
        <v>16000</v>
      </c>
      <c r="F17">
        <v>16</v>
      </c>
      <c r="G17" s="4">
        <f>+G2*F17</f>
        <v>10400</v>
      </c>
      <c r="H17" s="4">
        <f>+H2*F17</f>
        <v>3200</v>
      </c>
      <c r="I17" s="4">
        <f>+I2*F17</f>
        <v>2400</v>
      </c>
      <c r="J17" s="4">
        <f t="shared" si="1"/>
        <v>16000</v>
      </c>
    </row>
    <row r="18" spans="1:5" ht="12.75">
      <c r="A18" s="2"/>
      <c r="B18" s="6"/>
      <c r="C18" s="7"/>
      <c r="D18" s="7"/>
      <c r="E18" s="6"/>
    </row>
    <row r="20" spans="1:10" ht="12.75">
      <c r="A20" s="20" t="s">
        <v>3</v>
      </c>
      <c r="B20" s="2" t="s">
        <v>0</v>
      </c>
      <c r="C20" s="2" t="s">
        <v>14</v>
      </c>
      <c r="D20" s="2" t="s">
        <v>15</v>
      </c>
      <c r="E20" s="2"/>
      <c r="F20" s="20" t="s">
        <v>3</v>
      </c>
      <c r="G20" s="2" t="s">
        <v>0</v>
      </c>
      <c r="H20" s="2" t="s">
        <v>5</v>
      </c>
      <c r="I20" s="2" t="s">
        <v>15</v>
      </c>
      <c r="J20" s="2"/>
    </row>
    <row r="21" spans="1:10" ht="12.75">
      <c r="A21">
        <v>1</v>
      </c>
      <c r="B21" s="4">
        <v>800</v>
      </c>
      <c r="C21" s="5">
        <v>150</v>
      </c>
      <c r="D21" s="5">
        <v>50</v>
      </c>
      <c r="E21" s="4">
        <f>SUM(B21:D21)</f>
        <v>1000</v>
      </c>
      <c r="F21">
        <v>1</v>
      </c>
      <c r="G21" s="4">
        <v>770</v>
      </c>
      <c r="H21" s="5">
        <v>180</v>
      </c>
      <c r="I21" s="5">
        <v>50</v>
      </c>
      <c r="J21" s="4">
        <f>SUM(G21:I21)</f>
        <v>1000</v>
      </c>
    </row>
    <row r="22" spans="1:10" ht="12.75">
      <c r="A22">
        <v>2</v>
      </c>
      <c r="B22" s="4">
        <f>+B21*A22</f>
        <v>1600</v>
      </c>
      <c r="C22" s="4">
        <f>+C21*A22</f>
        <v>300</v>
      </c>
      <c r="D22" s="4">
        <f>+D21*A22</f>
        <v>100</v>
      </c>
      <c r="E22" s="4">
        <f aca="true" t="shared" si="2" ref="E22:E36">SUM(B22:D22)</f>
        <v>2000</v>
      </c>
      <c r="F22">
        <v>2</v>
      </c>
      <c r="G22" s="4">
        <f>+G21*F22</f>
        <v>1540</v>
      </c>
      <c r="H22" s="4">
        <f>+H21*F22</f>
        <v>360</v>
      </c>
      <c r="I22" s="4">
        <f>+I21*F22</f>
        <v>100</v>
      </c>
      <c r="J22" s="4">
        <f aca="true" t="shared" si="3" ref="J22:J36">SUM(G22:I22)</f>
        <v>2000</v>
      </c>
    </row>
    <row r="23" spans="1:10" ht="12.75">
      <c r="A23">
        <v>3</v>
      </c>
      <c r="B23" s="4">
        <f>+B21*A23</f>
        <v>2400</v>
      </c>
      <c r="C23" s="4">
        <f>+C21*A23</f>
        <v>450</v>
      </c>
      <c r="D23" s="4">
        <f>+D21*A23</f>
        <v>150</v>
      </c>
      <c r="E23" s="4">
        <f t="shared" si="2"/>
        <v>3000</v>
      </c>
      <c r="F23">
        <v>3</v>
      </c>
      <c r="G23" s="4">
        <f>+G21*F23</f>
        <v>2310</v>
      </c>
      <c r="H23" s="4">
        <f>+H21*F23</f>
        <v>540</v>
      </c>
      <c r="I23" s="4">
        <f>+I21*F23</f>
        <v>150</v>
      </c>
      <c r="J23" s="4">
        <f t="shared" si="3"/>
        <v>3000</v>
      </c>
    </row>
    <row r="24" spans="1:10" ht="12.75">
      <c r="A24">
        <v>4</v>
      </c>
      <c r="B24" s="4">
        <f>+B21*A24</f>
        <v>3200</v>
      </c>
      <c r="C24" s="4">
        <f>+C21*A24</f>
        <v>600</v>
      </c>
      <c r="D24" s="4">
        <f>+D21*A24</f>
        <v>200</v>
      </c>
      <c r="E24" s="4">
        <f t="shared" si="2"/>
        <v>4000</v>
      </c>
      <c r="F24">
        <v>4</v>
      </c>
      <c r="G24" s="4">
        <f>+G21*F24</f>
        <v>3080</v>
      </c>
      <c r="H24" s="4">
        <f>+H21*F24</f>
        <v>720</v>
      </c>
      <c r="I24" s="4">
        <f>+I21*F24</f>
        <v>200</v>
      </c>
      <c r="J24" s="4">
        <f t="shared" si="3"/>
        <v>4000</v>
      </c>
    </row>
    <row r="25" spans="1:10" ht="12.75">
      <c r="A25">
        <v>5</v>
      </c>
      <c r="B25" s="4">
        <f>+B21*A25</f>
        <v>4000</v>
      </c>
      <c r="C25" s="4">
        <f>+C21*A25</f>
        <v>750</v>
      </c>
      <c r="D25" s="4">
        <f>+D21*A25</f>
        <v>250</v>
      </c>
      <c r="E25" s="4">
        <f t="shared" si="2"/>
        <v>5000</v>
      </c>
      <c r="F25">
        <v>5</v>
      </c>
      <c r="G25" s="4">
        <f>+G21*F25</f>
        <v>3850</v>
      </c>
      <c r="H25" s="4">
        <f>+H21*F25</f>
        <v>900</v>
      </c>
      <c r="I25" s="4">
        <f>+I21*F25</f>
        <v>250</v>
      </c>
      <c r="J25" s="4">
        <f t="shared" si="3"/>
        <v>5000</v>
      </c>
    </row>
    <row r="26" spans="1:10" ht="12.75">
      <c r="A26">
        <v>6</v>
      </c>
      <c r="B26" s="4">
        <f>+B21*A26</f>
        <v>4800</v>
      </c>
      <c r="C26" s="4">
        <f>+C21*A26</f>
        <v>900</v>
      </c>
      <c r="D26" s="4">
        <f>+D21*A26</f>
        <v>300</v>
      </c>
      <c r="E26" s="4">
        <f t="shared" si="2"/>
        <v>6000</v>
      </c>
      <c r="F26">
        <v>6</v>
      </c>
      <c r="G26" s="4">
        <f>+G21*F26</f>
        <v>4620</v>
      </c>
      <c r="H26" s="4">
        <f>+H21*F26</f>
        <v>1080</v>
      </c>
      <c r="I26" s="4">
        <f>+I21*F26</f>
        <v>300</v>
      </c>
      <c r="J26" s="4">
        <f t="shared" si="3"/>
        <v>6000</v>
      </c>
    </row>
    <row r="27" spans="1:10" ht="12.75">
      <c r="A27" s="14">
        <v>7</v>
      </c>
      <c r="B27" s="26">
        <f>+B21*A27</f>
        <v>5600</v>
      </c>
      <c r="C27" s="26">
        <f>+C21*A27</f>
        <v>1050</v>
      </c>
      <c r="D27" s="26">
        <f>+D21*A27</f>
        <v>350</v>
      </c>
      <c r="E27" s="26">
        <f t="shared" si="2"/>
        <v>7000</v>
      </c>
      <c r="F27" s="27">
        <v>7</v>
      </c>
      <c r="G27" s="26">
        <f>+G21*F27</f>
        <v>5390</v>
      </c>
      <c r="H27" s="26">
        <f>+H21*F27</f>
        <v>1260</v>
      </c>
      <c r="I27" s="26">
        <f>+I21*F27</f>
        <v>350</v>
      </c>
      <c r="J27" s="26">
        <f t="shared" si="3"/>
        <v>7000</v>
      </c>
    </row>
    <row r="28" spans="1:10" ht="12.75">
      <c r="A28">
        <v>8</v>
      </c>
      <c r="B28" s="4">
        <f>+B21*A28</f>
        <v>6400</v>
      </c>
      <c r="C28" s="4">
        <f>+C21*A28</f>
        <v>1200</v>
      </c>
      <c r="D28" s="4">
        <f>+D21*A28</f>
        <v>400</v>
      </c>
      <c r="E28" s="4">
        <f t="shared" si="2"/>
        <v>8000</v>
      </c>
      <c r="F28">
        <v>8</v>
      </c>
      <c r="G28" s="4">
        <f>+G21*F28</f>
        <v>6160</v>
      </c>
      <c r="H28" s="4">
        <f>+H21*F28</f>
        <v>1440</v>
      </c>
      <c r="I28" s="4">
        <f>+I21*F28</f>
        <v>400</v>
      </c>
      <c r="J28" s="4">
        <f t="shared" si="3"/>
        <v>8000</v>
      </c>
    </row>
    <row r="29" spans="1:10" ht="12.75">
      <c r="A29">
        <v>9</v>
      </c>
      <c r="B29" s="4">
        <f>+B21*A29</f>
        <v>7200</v>
      </c>
      <c r="C29" s="4">
        <f>+C21*A29</f>
        <v>1350</v>
      </c>
      <c r="D29" s="4">
        <f>+D21*A29</f>
        <v>450</v>
      </c>
      <c r="E29" s="4">
        <f t="shared" si="2"/>
        <v>9000</v>
      </c>
      <c r="F29">
        <v>9</v>
      </c>
      <c r="G29" s="4">
        <f>+G21*F29</f>
        <v>6930</v>
      </c>
      <c r="H29" s="4">
        <f>+H21*F29</f>
        <v>1620</v>
      </c>
      <c r="I29" s="4">
        <f>+I21*F29</f>
        <v>450</v>
      </c>
      <c r="J29" s="4">
        <f t="shared" si="3"/>
        <v>9000</v>
      </c>
    </row>
    <row r="30" spans="1:10" ht="12.75">
      <c r="A30">
        <v>10</v>
      </c>
      <c r="B30" s="4">
        <f>+B21*A30</f>
        <v>8000</v>
      </c>
      <c r="C30" s="4">
        <f>+C21*A30</f>
        <v>1500</v>
      </c>
      <c r="D30" s="4">
        <f>+D21*A30</f>
        <v>500</v>
      </c>
      <c r="E30" s="4">
        <f t="shared" si="2"/>
        <v>10000</v>
      </c>
      <c r="F30">
        <v>10</v>
      </c>
      <c r="G30" s="4">
        <f>+G21*F30</f>
        <v>7700</v>
      </c>
      <c r="H30" s="4">
        <f>+H21*F30</f>
        <v>1800</v>
      </c>
      <c r="I30" s="4">
        <f>+I21*F30</f>
        <v>500</v>
      </c>
      <c r="J30" s="4">
        <f t="shared" si="3"/>
        <v>10000</v>
      </c>
    </row>
    <row r="31" spans="1:10" ht="12.75">
      <c r="A31">
        <v>11</v>
      </c>
      <c r="B31" s="4">
        <f>+B21*A31</f>
        <v>8800</v>
      </c>
      <c r="C31" s="4">
        <f>+C21*A31</f>
        <v>1650</v>
      </c>
      <c r="D31" s="4">
        <f>+D21*A31</f>
        <v>550</v>
      </c>
      <c r="E31" s="4">
        <f t="shared" si="2"/>
        <v>11000</v>
      </c>
      <c r="F31">
        <v>11</v>
      </c>
      <c r="G31" s="4">
        <f>+G21*F31</f>
        <v>8470</v>
      </c>
      <c r="H31" s="4">
        <f>+H21*F31</f>
        <v>1980</v>
      </c>
      <c r="I31" s="4">
        <f>+I21*F31</f>
        <v>550</v>
      </c>
      <c r="J31" s="4">
        <f t="shared" si="3"/>
        <v>11000</v>
      </c>
    </row>
    <row r="32" spans="1:10" ht="12.75">
      <c r="A32">
        <v>12</v>
      </c>
      <c r="B32" s="4">
        <f>+B21*A32</f>
        <v>9600</v>
      </c>
      <c r="C32" s="4">
        <f>+C21*A32</f>
        <v>1800</v>
      </c>
      <c r="D32" s="4">
        <f>+D21*A32</f>
        <v>600</v>
      </c>
      <c r="E32" s="4">
        <f t="shared" si="2"/>
        <v>12000</v>
      </c>
      <c r="F32">
        <v>12</v>
      </c>
      <c r="G32" s="4">
        <f>+G21*F32</f>
        <v>9240</v>
      </c>
      <c r="H32" s="4">
        <f>+H21*F32</f>
        <v>2160</v>
      </c>
      <c r="I32" s="4">
        <f>+I21*F32</f>
        <v>600</v>
      </c>
      <c r="J32" s="4">
        <f t="shared" si="3"/>
        <v>12000</v>
      </c>
    </row>
    <row r="33" spans="1:10" ht="12.75">
      <c r="A33">
        <v>13</v>
      </c>
      <c r="B33" s="4">
        <f>+B21*A33</f>
        <v>10400</v>
      </c>
      <c r="C33" s="4">
        <f>+C21*A33</f>
        <v>1950</v>
      </c>
      <c r="D33" s="4">
        <f>+D21*A33</f>
        <v>650</v>
      </c>
      <c r="E33" s="4">
        <f t="shared" si="2"/>
        <v>13000</v>
      </c>
      <c r="F33">
        <v>13</v>
      </c>
      <c r="G33" s="4">
        <f>+G21*F33</f>
        <v>10010</v>
      </c>
      <c r="H33" s="4">
        <f>+H21*F33</f>
        <v>2340</v>
      </c>
      <c r="I33" s="4">
        <f>+I21*F33</f>
        <v>650</v>
      </c>
      <c r="J33" s="4">
        <f t="shared" si="3"/>
        <v>13000</v>
      </c>
    </row>
    <row r="34" spans="1:10" ht="12.75">
      <c r="A34">
        <v>14</v>
      </c>
      <c r="B34" s="4">
        <f>+B21*A34</f>
        <v>11200</v>
      </c>
      <c r="C34" s="4">
        <f>+C21*A34</f>
        <v>2100</v>
      </c>
      <c r="D34" s="4">
        <f>+D21*A34</f>
        <v>700</v>
      </c>
      <c r="E34" s="4">
        <f t="shared" si="2"/>
        <v>14000</v>
      </c>
      <c r="F34">
        <v>14</v>
      </c>
      <c r="G34" s="4">
        <f>+G21*F34</f>
        <v>10780</v>
      </c>
      <c r="H34" s="4">
        <f>+H21*F34</f>
        <v>2520</v>
      </c>
      <c r="I34" s="4">
        <f>+I21*F34</f>
        <v>700</v>
      </c>
      <c r="J34" s="4">
        <f t="shared" si="3"/>
        <v>14000</v>
      </c>
    </row>
    <row r="35" spans="1:10" ht="12.75">
      <c r="A35">
        <v>15</v>
      </c>
      <c r="B35" s="4">
        <f>+B21*A35</f>
        <v>12000</v>
      </c>
      <c r="C35" s="4">
        <f>+C21*A35</f>
        <v>2250</v>
      </c>
      <c r="D35" s="4">
        <f>+D21*A35</f>
        <v>750</v>
      </c>
      <c r="E35" s="4">
        <f t="shared" si="2"/>
        <v>15000</v>
      </c>
      <c r="F35">
        <v>15</v>
      </c>
      <c r="G35" s="4">
        <f>+G21*F35</f>
        <v>11550</v>
      </c>
      <c r="H35" s="4">
        <f>+H21*F35</f>
        <v>2700</v>
      </c>
      <c r="I35" s="4">
        <f>+I21*F35</f>
        <v>750</v>
      </c>
      <c r="J35" s="4">
        <f t="shared" si="3"/>
        <v>15000</v>
      </c>
    </row>
    <row r="36" spans="1:10" ht="12.75">
      <c r="A36">
        <v>16</v>
      </c>
      <c r="B36" s="4">
        <f>+B21*A36</f>
        <v>12800</v>
      </c>
      <c r="C36" s="4">
        <f>+C21*A36</f>
        <v>2400</v>
      </c>
      <c r="D36" s="4">
        <f>+D21*A36</f>
        <v>800</v>
      </c>
      <c r="E36" s="4">
        <f t="shared" si="2"/>
        <v>16000</v>
      </c>
      <c r="F36">
        <v>16</v>
      </c>
      <c r="G36" s="4">
        <f>+G21*F36</f>
        <v>12320</v>
      </c>
      <c r="H36" s="4">
        <f>+H21*F36</f>
        <v>2880</v>
      </c>
      <c r="I36" s="4">
        <f>+I21*F36</f>
        <v>800</v>
      </c>
      <c r="J36" s="4">
        <f t="shared" si="3"/>
        <v>16000</v>
      </c>
    </row>
    <row r="38" spans="1:5" ht="12.75">
      <c r="A38" s="20" t="s">
        <v>3</v>
      </c>
      <c r="B38" s="2" t="s">
        <v>0</v>
      </c>
      <c r="C38" s="2" t="s">
        <v>14</v>
      </c>
      <c r="D38" s="2" t="s">
        <v>16</v>
      </c>
      <c r="E38" s="2"/>
    </row>
    <row r="39" spans="1:5" ht="12.75">
      <c r="A39">
        <v>1</v>
      </c>
      <c r="B39" s="4">
        <v>850</v>
      </c>
      <c r="C39" s="5">
        <v>150</v>
      </c>
      <c r="D39" s="5">
        <v>0</v>
      </c>
      <c r="E39" s="4">
        <f>SUM(B39:D39)</f>
        <v>1000</v>
      </c>
    </row>
    <row r="40" spans="1:5" ht="12.75">
      <c r="A40">
        <v>2</v>
      </c>
      <c r="B40" s="4">
        <f>+B39*A40</f>
        <v>1700</v>
      </c>
      <c r="C40" s="4">
        <f>+C39*A40</f>
        <v>300</v>
      </c>
      <c r="D40" s="4">
        <f>+D39*A40</f>
        <v>0</v>
      </c>
      <c r="E40" s="4">
        <f aca="true" t="shared" si="4" ref="E40:E54">SUM(B40:D40)</f>
        <v>2000</v>
      </c>
    </row>
    <row r="41" spans="1:5" ht="12.75">
      <c r="A41">
        <v>3</v>
      </c>
      <c r="B41" s="4">
        <f>+B39*A41</f>
        <v>2550</v>
      </c>
      <c r="C41" s="4">
        <f>+C39*A41</f>
        <v>450</v>
      </c>
      <c r="D41" s="4">
        <f>+D39*A41</f>
        <v>0</v>
      </c>
      <c r="E41" s="4">
        <f t="shared" si="4"/>
        <v>3000</v>
      </c>
    </row>
    <row r="42" spans="1:5" ht="12.75">
      <c r="A42">
        <v>4</v>
      </c>
      <c r="B42" s="4">
        <f>+B39*A42</f>
        <v>3400</v>
      </c>
      <c r="C42" s="4">
        <f>+C39*A42</f>
        <v>600</v>
      </c>
      <c r="D42" s="4">
        <f>+D39*A42</f>
        <v>0</v>
      </c>
      <c r="E42" s="4">
        <f t="shared" si="4"/>
        <v>4000</v>
      </c>
    </row>
    <row r="43" spans="1:5" ht="12.75">
      <c r="A43">
        <v>5</v>
      </c>
      <c r="B43" s="4">
        <f>+B39*A43</f>
        <v>4250</v>
      </c>
      <c r="C43" s="4">
        <f>+C39*A43</f>
        <v>750</v>
      </c>
      <c r="D43" s="4">
        <f>+D39*A43</f>
        <v>0</v>
      </c>
      <c r="E43" s="4">
        <f t="shared" si="4"/>
        <v>5000</v>
      </c>
    </row>
    <row r="44" spans="1:5" ht="12.75">
      <c r="A44">
        <v>6</v>
      </c>
      <c r="B44" s="4">
        <f>+B39*A44</f>
        <v>5100</v>
      </c>
      <c r="C44" s="4">
        <f>+C39*A44</f>
        <v>900</v>
      </c>
      <c r="D44" s="4">
        <f>+D39*A44</f>
        <v>0</v>
      </c>
      <c r="E44" s="4">
        <f t="shared" si="4"/>
        <v>6000</v>
      </c>
    </row>
    <row r="45" spans="1:5" ht="12.75">
      <c r="A45" s="14">
        <v>7</v>
      </c>
      <c r="B45" s="26">
        <f>+B39*A45</f>
        <v>5950</v>
      </c>
      <c r="C45" s="26">
        <f>+C39*A45</f>
        <v>1050</v>
      </c>
      <c r="D45" s="26">
        <f>+D39*A45</f>
        <v>0</v>
      </c>
      <c r="E45" s="26">
        <f t="shared" si="4"/>
        <v>7000</v>
      </c>
    </row>
    <row r="46" spans="1:5" ht="12.75">
      <c r="A46">
        <v>8</v>
      </c>
      <c r="B46" s="4">
        <f>+B39*A46</f>
        <v>6800</v>
      </c>
      <c r="C46" s="4">
        <f>+C39*A46</f>
        <v>1200</v>
      </c>
      <c r="D46" s="4">
        <f>+D39*A46</f>
        <v>0</v>
      </c>
      <c r="E46" s="4">
        <f t="shared" si="4"/>
        <v>8000</v>
      </c>
    </row>
    <row r="47" spans="1:5" ht="12.75">
      <c r="A47">
        <v>9</v>
      </c>
      <c r="B47" s="4">
        <f>+B39*A47</f>
        <v>7650</v>
      </c>
      <c r="C47" s="4">
        <f>+C39*A47</f>
        <v>1350</v>
      </c>
      <c r="D47" s="4">
        <f>+D39*A47</f>
        <v>0</v>
      </c>
      <c r="E47" s="4">
        <f t="shared" si="4"/>
        <v>9000</v>
      </c>
    </row>
    <row r="48" spans="1:5" ht="12.75">
      <c r="A48">
        <v>10</v>
      </c>
      <c r="B48" s="4">
        <f>+B39*A48</f>
        <v>8500</v>
      </c>
      <c r="C48" s="4">
        <f>+C39*A48</f>
        <v>1500</v>
      </c>
      <c r="D48" s="4">
        <f>+D39*A48</f>
        <v>0</v>
      </c>
      <c r="E48" s="4">
        <f t="shared" si="4"/>
        <v>10000</v>
      </c>
    </row>
    <row r="49" spans="1:5" ht="12.75">
      <c r="A49">
        <v>11</v>
      </c>
      <c r="B49" s="4">
        <f>+B39*A49</f>
        <v>9350</v>
      </c>
      <c r="C49" s="4">
        <f>+C39*A49</f>
        <v>1650</v>
      </c>
      <c r="D49" s="4">
        <f>+D39*A49</f>
        <v>0</v>
      </c>
      <c r="E49" s="4">
        <f t="shared" si="4"/>
        <v>11000</v>
      </c>
    </row>
    <row r="50" spans="1:5" ht="12.75">
      <c r="A50">
        <v>12</v>
      </c>
      <c r="B50" s="4">
        <f>+B39*A50</f>
        <v>10200</v>
      </c>
      <c r="C50" s="4">
        <f>+C39*A50</f>
        <v>1800</v>
      </c>
      <c r="D50" s="4">
        <f>+D39*A50</f>
        <v>0</v>
      </c>
      <c r="E50" s="4">
        <f t="shared" si="4"/>
        <v>12000</v>
      </c>
    </row>
    <row r="51" spans="1:5" ht="12.75">
      <c r="A51">
        <v>13</v>
      </c>
      <c r="B51" s="4">
        <f>+B39*A51</f>
        <v>11050</v>
      </c>
      <c r="C51" s="4">
        <f>+C39*A51</f>
        <v>1950</v>
      </c>
      <c r="D51" s="4">
        <f>+D39*A51</f>
        <v>0</v>
      </c>
      <c r="E51" s="4">
        <f t="shared" si="4"/>
        <v>13000</v>
      </c>
    </row>
    <row r="52" spans="1:5" ht="12.75">
      <c r="A52">
        <v>14</v>
      </c>
      <c r="B52" s="4">
        <f>+B39*A52</f>
        <v>11900</v>
      </c>
      <c r="C52" s="4">
        <f>+C39*A52</f>
        <v>2100</v>
      </c>
      <c r="D52" s="4">
        <f>+D39*A52</f>
        <v>0</v>
      </c>
      <c r="E52" s="4">
        <f t="shared" si="4"/>
        <v>14000</v>
      </c>
    </row>
    <row r="53" spans="1:5" ht="12.75">
      <c r="A53">
        <v>15</v>
      </c>
      <c r="B53" s="4">
        <f>+B39*A53</f>
        <v>12750</v>
      </c>
      <c r="C53" s="4">
        <f>+C39*A53</f>
        <v>2250</v>
      </c>
      <c r="D53" s="4">
        <f>+D39*A53</f>
        <v>0</v>
      </c>
      <c r="E53" s="4">
        <f t="shared" si="4"/>
        <v>15000</v>
      </c>
    </row>
    <row r="54" spans="1:5" ht="12.75">
      <c r="A54">
        <v>16</v>
      </c>
      <c r="B54" s="4">
        <f>+B39*A54</f>
        <v>13600</v>
      </c>
      <c r="C54" s="4">
        <f>+C39*A54</f>
        <v>2400</v>
      </c>
      <c r="D54" s="4">
        <f>+D39*A54</f>
        <v>0</v>
      </c>
      <c r="E54" s="4">
        <f t="shared" si="4"/>
        <v>16000</v>
      </c>
    </row>
  </sheetData>
  <sheetProtection/>
  <printOptions/>
  <pageMargins left="0.75" right="0.75" top="0.8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MISCELE</dc:title>
  <dc:subject/>
  <dc:creator>Mimmo NATALE</dc:creator>
  <cp:keywords/>
  <dc:description/>
  <cp:lastModifiedBy>Domenico Natale</cp:lastModifiedBy>
  <cp:lastPrinted>2006-02-05T19:45:40Z</cp:lastPrinted>
  <dcterms:created xsi:type="dcterms:W3CDTF">2006-02-05T14:44:00Z</dcterms:created>
  <dcterms:modified xsi:type="dcterms:W3CDTF">2020-01-17T21:56:13Z</dcterms:modified>
  <cp:category/>
  <cp:version/>
  <cp:contentType/>
  <cp:contentStatus/>
</cp:coreProperties>
</file>